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05\Desktop\アドネットHP\setai\excel\"/>
    </mc:Choice>
  </mc:AlternateContent>
  <xr:revisionPtr revIDLastSave="0" documentId="13_ncr:1_{3DEBA930-54BF-4225-AB72-C527A6C86E44}" xr6:coauthVersionLast="46" xr6:coauthVersionMax="46" xr10:uidLastSave="{00000000-0000-0000-0000-000000000000}"/>
  <bookViews>
    <workbookView xWindow="-120" yWindow="-120" windowWidth="29040" windowHeight="15510" xr2:uid="{00000000-000D-0000-FFFF-FFFF00000000}"/>
  </bookViews>
  <sheets>
    <sheet name="西多摩郡奥多摩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I28" i="1"/>
  <c r="J28" i="1" s="1"/>
  <c r="H28" i="1"/>
  <c r="G28" i="1"/>
  <c r="I27" i="1"/>
  <c r="J27" i="1" s="1"/>
  <c r="H27" i="1"/>
  <c r="G27" i="1"/>
  <c r="I26" i="1"/>
  <c r="J26" i="1" s="1"/>
  <c r="H26" i="1"/>
  <c r="G26" i="1"/>
  <c r="I25" i="1"/>
  <c r="J25" i="1" s="1"/>
  <c r="H25" i="1"/>
  <c r="G25" i="1"/>
  <c r="I24" i="1"/>
  <c r="J24" i="1" s="1"/>
  <c r="H24" i="1"/>
  <c r="G24" i="1"/>
  <c r="I23" i="1"/>
  <c r="J23" i="1" s="1"/>
  <c r="H23" i="1"/>
  <c r="G23" i="1"/>
  <c r="I22" i="1"/>
  <c r="J22" i="1" s="1"/>
  <c r="H22" i="1"/>
  <c r="G22" i="1"/>
  <c r="I21" i="1"/>
  <c r="J21" i="1" s="1"/>
  <c r="H21" i="1"/>
  <c r="G21" i="1"/>
  <c r="I20" i="1"/>
  <c r="J20" i="1" s="1"/>
  <c r="H20" i="1"/>
  <c r="G20" i="1"/>
  <c r="I19" i="1"/>
  <c r="J19" i="1" s="1"/>
  <c r="H19" i="1"/>
  <c r="G19" i="1"/>
  <c r="I18" i="1"/>
  <c r="J18" i="1" s="1"/>
  <c r="H18" i="1"/>
  <c r="G18" i="1"/>
  <c r="I17" i="1"/>
  <c r="J17" i="1" s="1"/>
  <c r="H17" i="1"/>
  <c r="G17" i="1"/>
  <c r="I16" i="1"/>
  <c r="J16" i="1" s="1"/>
  <c r="H16" i="1"/>
  <c r="G16" i="1"/>
  <c r="I15" i="1"/>
  <c r="J15" i="1" s="1"/>
  <c r="H15" i="1"/>
  <c r="G15" i="1"/>
  <c r="I14" i="1"/>
  <c r="J14" i="1" s="1"/>
  <c r="H14" i="1"/>
  <c r="G14" i="1"/>
  <c r="H29" i="1" l="1"/>
  <c r="G29" i="1"/>
  <c r="J29" i="1"/>
  <c r="I29" i="1"/>
</calcChain>
</file>

<file path=xl/sharedStrings.xml><?xml version="1.0" encoding="utf-8"?>
<sst xmlns="http://schemas.openxmlformats.org/spreadsheetml/2006/main" count="57" uniqueCount="38">
  <si>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</si>
  <si>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</si>
  <si>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2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</si>
  <si>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2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</si>
  <si>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2"/>
  </si>
  <si>
    <t>総数</t>
    <rPh sb="0" eb="2">
      <t>ソウスウ</t>
    </rPh>
    <phoneticPr fontId="1"/>
  </si>
  <si>
    <t>一戸建</t>
  </si>
  <si>
    <t>集合住宅</t>
    <rPh sb="0" eb="2">
      <t>シュウゴウ</t>
    </rPh>
    <rPh sb="2" eb="4">
      <t>ジュウタク</t>
    </rPh>
    <phoneticPr fontId="1"/>
  </si>
  <si>
    <t>事業所</t>
  </si>
  <si>
    <t>配布予定数</t>
  </si>
  <si>
    <t>市区町村名</t>
  </si>
  <si>
    <t>町丁目名</t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</si>
  <si>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</si>
  <si>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</si>
  <si>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</si>
  <si>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</si>
  <si>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</si>
  <si>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東京都奥多摩町の総世帯数＆配布可能部数表です。（目安）</t>
    <rPh sb="3" eb="6">
      <t>オクタマ</t>
    </rPh>
    <rPh sb="6" eb="7">
      <t>マチ</t>
    </rPh>
    <phoneticPr fontId="1"/>
  </si>
  <si>
    <t>西多摩郡奥多摩町</t>
  </si>
  <si>
    <t>川井</t>
  </si>
  <si>
    <t>大丹波</t>
  </si>
  <si>
    <t>梅澤</t>
  </si>
  <si>
    <t>丹三郎</t>
  </si>
  <si>
    <t>小丹波</t>
  </si>
  <si>
    <t>棚澤</t>
  </si>
  <si>
    <t>白丸</t>
  </si>
  <si>
    <t>氷川</t>
  </si>
  <si>
    <t>日原</t>
  </si>
  <si>
    <t>海澤</t>
  </si>
  <si>
    <t>境</t>
  </si>
  <si>
    <t>川野</t>
  </si>
  <si>
    <t>留浦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</si>
  <si>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5"/>
  </si>
  <si>
    <t>世帯総数：平成27年10月1日数値</t>
  </si>
  <si>
    <t>その他世帯数・事業所数：平成27年10月1日数値</t>
    <phoneticPr fontId="1"/>
  </si>
  <si>
    <t>西多摩郡奥多摩町</t>
    <phoneticPr fontId="1"/>
  </si>
  <si>
    <t>軒並み配布</t>
    <phoneticPr fontId="1"/>
  </si>
  <si>
    <t>河内 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</si>
</sst>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/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right" vertical="distributed"/>
    </xf>
    <xf numFmtId="0" fontId="0" fillId="0" borderId="1" xfId="0" applyNumberFormat="1" applyFill="1" applyBorder="1" applyAlignment="1">
      <alignment horizontal="right" vertical="distributed"/>
    </xf>
    <xf numFmtId="0" fontId="0" fillId="3" borderId="1" xfId="0" applyNumberFormat="1" applyFill="1" applyBorder="1" applyAlignment="1">
      <alignment horizontal="right" vertical="distributed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I22" sqref="I22"/>
    </sheetView>
  </sheetViews>
  <sheetFormatPr defaultRowHeight="13.5"/>
  <cols>
    <col min="1" max="2" width="20.625" customWidth="1"/>
    <col min="3" max="10" width="13.625" customWidth="1"/>
  </cols>
  <sheetData>
    <row r="1" spans="1:10">
      <c r="A1" s="8" t="s">
        <v>17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9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9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9"/>
      <c r="B4" s="1"/>
      <c r="C4" s="1"/>
      <c r="D4" s="1"/>
      <c r="E4" s="1"/>
      <c r="F4" s="1"/>
      <c r="G4" s="1"/>
      <c r="H4" s="1"/>
      <c r="I4" s="1"/>
      <c r="J4" s="1"/>
    </row>
    <row r="5" spans="1:10">
      <c r="A5" s="9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9" t="s">
        <v>3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9" t="s">
        <v>4</v>
      </c>
      <c r="B7" s="1"/>
      <c r="C7" s="1"/>
      <c r="D7" s="1"/>
      <c r="E7" s="1"/>
      <c r="F7" s="1"/>
      <c r="G7" s="1"/>
      <c r="H7" s="1"/>
      <c r="I7" s="1"/>
      <c r="J7" s="1"/>
    </row>
    <row r="8" spans="1:10">
      <c r="A8" s="4" t="s">
        <v>32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3" t="s">
        <v>33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" t="s">
        <v>34</v>
      </c>
    </row>
    <row r="12" spans="1:10">
      <c r="A12" s="5" t="s">
        <v>35</v>
      </c>
      <c r="B12" s="5"/>
      <c r="C12" s="7" t="s">
        <v>5</v>
      </c>
      <c r="D12" s="7" t="s">
        <v>6</v>
      </c>
      <c r="E12" s="7" t="s">
        <v>7</v>
      </c>
      <c r="F12" s="7" t="s">
        <v>8</v>
      </c>
      <c r="G12" s="10" t="s">
        <v>9</v>
      </c>
      <c r="H12" s="11"/>
      <c r="I12" s="11"/>
      <c r="J12" s="12"/>
    </row>
    <row r="13" spans="1:10">
      <c r="A13" s="5" t="s">
        <v>10</v>
      </c>
      <c r="B13" s="5" t="s">
        <v>11</v>
      </c>
      <c r="C13" s="7" t="s">
        <v>12</v>
      </c>
      <c r="D13" s="7" t="s">
        <v>12</v>
      </c>
      <c r="E13" s="7" t="s">
        <v>12</v>
      </c>
      <c r="F13" s="7" t="s">
        <v>13</v>
      </c>
      <c r="G13" s="7" t="s">
        <v>14</v>
      </c>
      <c r="H13" s="7" t="s">
        <v>15</v>
      </c>
      <c r="I13" s="7" t="s">
        <v>16</v>
      </c>
      <c r="J13" s="7" t="s">
        <v>36</v>
      </c>
    </row>
    <row r="14" spans="1:10">
      <c r="A14" s="2" t="s">
        <v>35</v>
      </c>
      <c r="B14" s="2" t="s">
        <v>19</v>
      </c>
      <c r="C14" s="13">
        <v>169</v>
      </c>
      <c r="D14" s="13">
        <v>166</v>
      </c>
      <c r="E14" s="13">
        <v>0</v>
      </c>
      <c r="F14" s="13">
        <v>19</v>
      </c>
      <c r="G14" s="14">
        <f t="shared" ref="G14:G28" si="0">ROUNDDOWN(D14*0.7,-1)</f>
        <v>110</v>
      </c>
      <c r="H14" s="14">
        <f t="shared" ref="H14:H28" si="1">ROUNDDOWN(E14*0.65,-1)</f>
        <v>0</v>
      </c>
      <c r="I14" s="14">
        <f t="shared" ref="I14:I28" si="2">ROUNDDOWN(F14*0.4,-1)</f>
        <v>0</v>
      </c>
      <c r="J14" s="14">
        <f t="shared" ref="J14:J28" si="3">ROUNDDOWN(C14*0.7,-1)+I14</f>
        <v>110</v>
      </c>
    </row>
    <row r="15" spans="1:10">
      <c r="A15" s="2" t="s">
        <v>18</v>
      </c>
      <c r="B15" s="2" t="s">
        <v>20</v>
      </c>
      <c r="C15" s="13">
        <v>144</v>
      </c>
      <c r="D15" s="13">
        <v>143</v>
      </c>
      <c r="E15" s="13">
        <v>0</v>
      </c>
      <c r="F15" s="13">
        <v>17</v>
      </c>
      <c r="G15" s="14">
        <f t="shared" si="0"/>
        <v>100</v>
      </c>
      <c r="H15" s="14">
        <f t="shared" si="1"/>
        <v>0</v>
      </c>
      <c r="I15" s="14">
        <f t="shared" si="2"/>
        <v>0</v>
      </c>
      <c r="J15" s="14">
        <f t="shared" si="3"/>
        <v>100</v>
      </c>
    </row>
    <row r="16" spans="1:10">
      <c r="A16" s="2" t="s">
        <v>18</v>
      </c>
      <c r="B16" s="2" t="s">
        <v>21</v>
      </c>
      <c r="C16" s="13">
        <v>52</v>
      </c>
      <c r="D16" s="13">
        <v>52</v>
      </c>
      <c r="E16" s="13">
        <v>0</v>
      </c>
      <c r="F16" s="13">
        <v>7</v>
      </c>
      <c r="G16" s="14">
        <f t="shared" si="0"/>
        <v>30</v>
      </c>
      <c r="H16" s="14">
        <f t="shared" si="1"/>
        <v>0</v>
      </c>
      <c r="I16" s="14">
        <f t="shared" si="2"/>
        <v>0</v>
      </c>
      <c r="J16" s="14">
        <f t="shared" si="3"/>
        <v>30</v>
      </c>
    </row>
    <row r="17" spans="1:10">
      <c r="A17" s="2" t="s">
        <v>18</v>
      </c>
      <c r="B17" s="2" t="s">
        <v>22</v>
      </c>
      <c r="C17" s="13">
        <v>72</v>
      </c>
      <c r="D17" s="13">
        <v>70</v>
      </c>
      <c r="E17" s="13">
        <v>0</v>
      </c>
      <c r="F17" s="13">
        <v>17</v>
      </c>
      <c r="G17" s="14">
        <f t="shared" si="0"/>
        <v>40</v>
      </c>
      <c r="H17" s="14">
        <f t="shared" si="1"/>
        <v>0</v>
      </c>
      <c r="I17" s="14">
        <f t="shared" si="2"/>
        <v>0</v>
      </c>
      <c r="J17" s="14">
        <f t="shared" si="3"/>
        <v>50</v>
      </c>
    </row>
    <row r="18" spans="1:10">
      <c r="A18" s="2" t="s">
        <v>18</v>
      </c>
      <c r="B18" s="2" t="s">
        <v>23</v>
      </c>
      <c r="C18" s="13">
        <v>315</v>
      </c>
      <c r="D18" s="13">
        <v>281</v>
      </c>
      <c r="E18" s="13">
        <v>25</v>
      </c>
      <c r="F18" s="13">
        <v>36</v>
      </c>
      <c r="G18" s="14">
        <f t="shared" si="0"/>
        <v>190</v>
      </c>
      <c r="H18" s="14">
        <f t="shared" si="1"/>
        <v>10</v>
      </c>
      <c r="I18" s="14">
        <f t="shared" si="2"/>
        <v>10</v>
      </c>
      <c r="J18" s="14">
        <f t="shared" si="3"/>
        <v>230</v>
      </c>
    </row>
    <row r="19" spans="1:10">
      <c r="A19" s="2" t="s">
        <v>18</v>
      </c>
      <c r="B19" s="2" t="s">
        <v>24</v>
      </c>
      <c r="C19" s="13">
        <v>200</v>
      </c>
      <c r="D19" s="13">
        <v>197</v>
      </c>
      <c r="E19" s="13">
        <v>0</v>
      </c>
      <c r="F19" s="13">
        <v>27</v>
      </c>
      <c r="G19" s="14">
        <f t="shared" si="0"/>
        <v>130</v>
      </c>
      <c r="H19" s="14">
        <f t="shared" si="1"/>
        <v>0</v>
      </c>
      <c r="I19" s="14">
        <f t="shared" si="2"/>
        <v>10</v>
      </c>
      <c r="J19" s="14">
        <f t="shared" si="3"/>
        <v>150</v>
      </c>
    </row>
    <row r="20" spans="1:10">
      <c r="A20" s="2" t="s">
        <v>18</v>
      </c>
      <c r="B20" s="2" t="s">
        <v>25</v>
      </c>
      <c r="C20" s="13">
        <v>51</v>
      </c>
      <c r="D20" s="13">
        <v>50</v>
      </c>
      <c r="E20" s="13">
        <v>0</v>
      </c>
      <c r="F20" s="13">
        <v>8</v>
      </c>
      <c r="G20" s="14">
        <f t="shared" si="0"/>
        <v>30</v>
      </c>
      <c r="H20" s="14">
        <f t="shared" si="1"/>
        <v>0</v>
      </c>
      <c r="I20" s="14">
        <f t="shared" si="2"/>
        <v>0</v>
      </c>
      <c r="J20" s="14">
        <f t="shared" si="3"/>
        <v>30</v>
      </c>
    </row>
    <row r="21" spans="1:10">
      <c r="A21" s="2" t="s">
        <v>18</v>
      </c>
      <c r="B21" s="2" t="s">
        <v>26</v>
      </c>
      <c r="C21" s="13">
        <v>635</v>
      </c>
      <c r="D21" s="13">
        <v>556</v>
      </c>
      <c r="E21" s="13">
        <v>70</v>
      </c>
      <c r="F21" s="13">
        <v>140</v>
      </c>
      <c r="G21" s="14">
        <f t="shared" si="0"/>
        <v>380</v>
      </c>
      <c r="H21" s="14">
        <f t="shared" si="1"/>
        <v>40</v>
      </c>
      <c r="I21" s="14">
        <f t="shared" si="2"/>
        <v>50</v>
      </c>
      <c r="J21" s="14">
        <f t="shared" si="3"/>
        <v>490</v>
      </c>
    </row>
    <row r="22" spans="1:10">
      <c r="A22" s="2" t="s">
        <v>18</v>
      </c>
      <c r="B22" s="2" t="s">
        <v>27</v>
      </c>
      <c r="C22" s="13">
        <v>55</v>
      </c>
      <c r="D22" s="13">
        <v>53</v>
      </c>
      <c r="E22" s="13">
        <v>2</v>
      </c>
      <c r="F22" s="13">
        <v>17</v>
      </c>
      <c r="G22" s="14">
        <f t="shared" si="0"/>
        <v>30</v>
      </c>
      <c r="H22" s="14">
        <f t="shared" si="1"/>
        <v>0</v>
      </c>
      <c r="I22" s="14">
        <f t="shared" si="2"/>
        <v>0</v>
      </c>
      <c r="J22" s="14">
        <f t="shared" si="3"/>
        <v>30</v>
      </c>
    </row>
    <row r="23" spans="1:10">
      <c r="A23" s="2" t="s">
        <v>18</v>
      </c>
      <c r="B23" s="2" t="s">
        <v>28</v>
      </c>
      <c r="C23" s="13">
        <v>156</v>
      </c>
      <c r="D23" s="13">
        <v>141</v>
      </c>
      <c r="E23" s="13">
        <v>9</v>
      </c>
      <c r="F23" s="13">
        <v>14</v>
      </c>
      <c r="G23" s="14">
        <f t="shared" si="0"/>
        <v>90</v>
      </c>
      <c r="H23" s="14">
        <f t="shared" si="1"/>
        <v>0</v>
      </c>
      <c r="I23" s="14">
        <f t="shared" si="2"/>
        <v>0</v>
      </c>
      <c r="J23" s="14">
        <f t="shared" si="3"/>
        <v>100</v>
      </c>
    </row>
    <row r="24" spans="1:10">
      <c r="A24" s="2" t="s">
        <v>18</v>
      </c>
      <c r="B24" s="2" t="s">
        <v>29</v>
      </c>
      <c r="C24" s="13">
        <v>84</v>
      </c>
      <c r="D24" s="13">
        <v>83</v>
      </c>
      <c r="E24" s="13">
        <v>0</v>
      </c>
      <c r="F24" s="13">
        <v>10</v>
      </c>
      <c r="G24" s="14">
        <f t="shared" si="0"/>
        <v>50</v>
      </c>
      <c r="H24" s="14">
        <f t="shared" si="1"/>
        <v>0</v>
      </c>
      <c r="I24" s="14">
        <f t="shared" si="2"/>
        <v>0</v>
      </c>
      <c r="J24" s="14">
        <f t="shared" si="3"/>
        <v>50</v>
      </c>
    </row>
    <row r="25" spans="1:10">
      <c r="A25" s="2" t="s">
        <v>18</v>
      </c>
      <c r="B25" s="2" t="s">
        <v>37</v>
      </c>
      <c r="C25" s="13">
        <v>33</v>
      </c>
      <c r="D25" s="13">
        <v>27</v>
      </c>
      <c r="E25" s="13">
        <v>6</v>
      </c>
      <c r="F25" s="13">
        <v>9</v>
      </c>
      <c r="G25" s="14">
        <f t="shared" si="0"/>
        <v>10</v>
      </c>
      <c r="H25" s="14">
        <f t="shared" si="1"/>
        <v>0</v>
      </c>
      <c r="I25" s="14">
        <f t="shared" si="2"/>
        <v>0</v>
      </c>
      <c r="J25" s="14">
        <f t="shared" si="3"/>
        <v>20</v>
      </c>
    </row>
    <row r="26" spans="1:10">
      <c r="A26" s="2" t="s">
        <v>18</v>
      </c>
      <c r="B26" s="2" t="s">
        <v>30</v>
      </c>
      <c r="C26" s="13">
        <v>20</v>
      </c>
      <c r="D26" s="13">
        <v>20</v>
      </c>
      <c r="E26" s="13">
        <v>0</v>
      </c>
      <c r="F26" s="13">
        <v>6</v>
      </c>
      <c r="G26" s="14">
        <f t="shared" si="0"/>
        <v>10</v>
      </c>
      <c r="H26" s="14">
        <f t="shared" si="1"/>
        <v>0</v>
      </c>
      <c r="I26" s="14">
        <f t="shared" si="2"/>
        <v>0</v>
      </c>
      <c r="J26" s="14">
        <f t="shared" si="3"/>
        <v>10</v>
      </c>
    </row>
    <row r="27" spans="1:10">
      <c r="A27" s="2" t="s">
        <v>18</v>
      </c>
      <c r="B27" s="2" t="s">
        <v>31</v>
      </c>
      <c r="C27" s="13">
        <v>59</v>
      </c>
      <c r="D27" s="13">
        <v>59</v>
      </c>
      <c r="E27" s="13">
        <v>0</v>
      </c>
      <c r="F27" s="13">
        <v>9</v>
      </c>
      <c r="G27" s="14">
        <f t="shared" si="0"/>
        <v>40</v>
      </c>
      <c r="H27" s="14">
        <f t="shared" si="1"/>
        <v>0</v>
      </c>
      <c r="I27" s="14">
        <f t="shared" si="2"/>
        <v>0</v>
      </c>
      <c r="J27" s="14">
        <f t="shared" si="3"/>
        <v>40</v>
      </c>
    </row>
    <row r="28" spans="1:10">
      <c r="A28" s="2" t="s">
        <v>18</v>
      </c>
      <c r="B28" s="2" t="s">
        <v>18</v>
      </c>
      <c r="C28" s="13">
        <v>0</v>
      </c>
      <c r="D28" s="13">
        <v>0</v>
      </c>
      <c r="E28" s="13">
        <v>0</v>
      </c>
      <c r="F28" s="13">
        <v>11</v>
      </c>
      <c r="G28" s="14">
        <f t="shared" si="0"/>
        <v>0</v>
      </c>
      <c r="H28" s="14">
        <f t="shared" si="1"/>
        <v>0</v>
      </c>
      <c r="I28" s="14">
        <f t="shared" si="2"/>
        <v>0</v>
      </c>
      <c r="J28" s="14">
        <f t="shared" si="3"/>
        <v>0</v>
      </c>
    </row>
    <row r="29" spans="1:10">
      <c r="A29" s="6" t="s">
        <v>18</v>
      </c>
      <c r="B29" s="6" t="s">
        <v>5</v>
      </c>
      <c r="C29" s="15">
        <f>SUM(C14:C28)</f>
        <v>2045</v>
      </c>
      <c r="D29" s="15">
        <f t="shared" ref="D29:J29" si="4">SUM(D14:D28)</f>
        <v>1898</v>
      </c>
      <c r="E29" s="15">
        <f t="shared" si="4"/>
        <v>112</v>
      </c>
      <c r="F29" s="15">
        <f t="shared" si="4"/>
        <v>347</v>
      </c>
      <c r="G29" s="15">
        <f t="shared" si="4"/>
        <v>1240</v>
      </c>
      <c r="H29" s="15">
        <f t="shared" si="4"/>
        <v>50</v>
      </c>
      <c r="I29" s="15">
        <f t="shared" si="4"/>
        <v>70</v>
      </c>
      <c r="J29" s="15">
        <f t="shared" si="4"/>
        <v>1440</v>
      </c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">
    <mergeCell ref="G12:J1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西多摩郡奥多摩町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ADNET05</cp:lastModifiedBy>
  <dcterms:created xsi:type="dcterms:W3CDTF">2013-12-24T03:47:35Z</dcterms:created>
  <dcterms:modified xsi:type="dcterms:W3CDTF">2021-03-19T08:29:58Z</dcterms:modified>
</cp:coreProperties>
</file>